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ectpojistovnaas-my.sharepoint.com/personal/michal_schauhuber_fidoo_com/Documents/Plocha/Obrázky/Schvalování/"/>
    </mc:Choice>
  </mc:AlternateContent>
  <xr:revisionPtr revIDLastSave="2" documentId="8_{15DC0084-CEDF-164B-8384-A6EA1A76845A}" xr6:coauthVersionLast="46" xr6:coauthVersionMax="46" xr10:uidLastSave="{30F78AF1-9054-4AC6-9B63-149E84C6ED56}"/>
  <bookViews>
    <workbookView xWindow="-28920" yWindow="0" windowWidth="29040" windowHeight="15840" firstSheet="1" activeTab="1" xr2:uid="{A823402D-0954-490F-9B04-DE791E7BF882}"/>
  </bookViews>
  <sheets>
    <sheet name="List 1" sheetId="6" r:id="rId1"/>
    <sheet name="Popis DAT" sheetId="4" r:id="rId2"/>
    <sheet name="Appendix1_Typy transakcí" sheetId="3" r:id="rId3"/>
  </sheets>
  <definedNames>
    <definedName name="_xlnm._FilterDatabase" localSheetId="1" hidden="1">'Popis DAT'!$A$1:$F$64</definedName>
    <definedName name="transakce">'Appendix1_Typy transakcí'!$H$2:$H$20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L2" i="3"/>
</calcChain>
</file>

<file path=xl/sharedStrings.xml><?xml version="1.0" encoding="utf-8"?>
<sst xmlns="http://schemas.openxmlformats.org/spreadsheetml/2006/main" count="346" uniqueCount="169">
  <si>
    <t xml:space="preserve">Typy MVC transakcí: </t>
  </si>
  <si>
    <t>mvc-unload</t>
  </si>
  <si>
    <t>balance-adjustment</t>
  </si>
  <si>
    <t>online-account-fee</t>
  </si>
  <si>
    <t>monthly-service-fee</t>
  </si>
  <si>
    <t>card-unload</t>
  </si>
  <si>
    <t>atm-fee</t>
  </si>
  <si>
    <t>insurance-fee</t>
  </si>
  <si>
    <t>mvc-load</t>
  </si>
  <si>
    <t>fee-balance-adjustment</t>
  </si>
  <si>
    <t>card-load</t>
  </si>
  <si>
    <t>card-creation-fee</t>
  </si>
  <si>
    <t>other</t>
  </si>
  <si>
    <t>Tag/Pole</t>
  </si>
  <si>
    <t>Subpole</t>
  </si>
  <si>
    <t>Popis oblasti</t>
  </si>
  <si>
    <t>Hodnota</t>
  </si>
  <si>
    <t>Volitelnost</t>
  </si>
  <si>
    <t>Délka a formát pole</t>
  </si>
  <si>
    <t>Message block #1
Základní hlavička / Basic header</t>
  </si>
  <si>
    <t>Začátek bloku</t>
  </si>
  <si>
    <t>{</t>
  </si>
  <si>
    <t>Identifikace bloku</t>
  </si>
  <si>
    <t>Oddělovač</t>
  </si>
  <si>
    <t>:</t>
  </si>
  <si>
    <t>Application ID</t>
  </si>
  <si>
    <t>F</t>
  </si>
  <si>
    <t>M</t>
  </si>
  <si>
    <t>1,A,F</t>
  </si>
  <si>
    <t>Service ID</t>
  </si>
  <si>
    <t>01</t>
  </si>
  <si>
    <t>2,N,F</t>
  </si>
  <si>
    <t>Logial terminal address - pevná hodnota</t>
  </si>
  <si>
    <t>KOMBCZPPAXXX</t>
  </si>
  <si>
    <t>12,A,F</t>
  </si>
  <si>
    <t>Session number - pevná hodnota</t>
  </si>
  <si>
    <t>0000</t>
  </si>
  <si>
    <t>Sequence number - pevná hodnota</t>
  </si>
  <si>
    <t>000000</t>
  </si>
  <si>
    <t>Konec bloku</t>
  </si>
  <si>
    <t>}</t>
  </si>
  <si>
    <t>Message block #2
Aplikační hlavička / Application header</t>
  </si>
  <si>
    <t>Input/Output ID</t>
  </si>
  <si>
    <t>I</t>
  </si>
  <si>
    <t>SWIFT message type</t>
  </si>
  <si>
    <t>Číslo příjemce - vnitřní číslo (VS s vodícími nulami, příklad pro VS "54545" -&gt; "0000054545")</t>
  </si>
  <si>
    <t>&lt;vs&gt;</t>
  </si>
  <si>
    <t>Priorita - standardní - pevná hodnota</t>
  </si>
  <si>
    <t>N</t>
  </si>
  <si>
    <t>Monitorování doručení - nepoužívá se (mezera) - pevná hodnota</t>
  </si>
  <si>
    <t xml:space="preserve"> </t>
  </si>
  <si>
    <t>O</t>
  </si>
  <si>
    <t>Perioda zastarávání - standardní - pevná hodnota</t>
  </si>
  <si>
    <t>020</t>
  </si>
  <si>
    <t>Message block #4
Text</t>
  </si>
  <si>
    <t>:20:</t>
  </si>
  <si>
    <t>Transaction reference number - datum "RRMMDD" a čas výpisu "hhmmss" (příklad: 201026081545)</t>
  </si>
  <si>
    <t>&lt;RRMMDDhhmmss&gt;</t>
  </si>
  <si>
    <t>16 a V</t>
  </si>
  <si>
    <t>:25:</t>
  </si>
  <si>
    <t>Identifikace účtu ve formátu ABO "kód banky / číslo účtu" (účet 44-78/0100 ve formátu "0100//0000440000000078")</t>
  </si>
  <si>
    <t>&lt;kod_banky&gt;/&lt;predcisli&gt;&lt;cislo_uctu&gt;</t>
  </si>
  <si>
    <t>35 a V</t>
  </si>
  <si>
    <t>:28C:</t>
  </si>
  <si>
    <t>Číslo výpisu / Číslo stránky &lt;pořadí MT940 výpisu v rámci roku s vodící nulami&gt;/&lt;sekvenční číslo v rámci výpisu - vždy 1&gt;, příklad "00001/1"</t>
  </si>
  <si>
    <t>&lt;poradi_vypisu&gt;/1</t>
  </si>
  <si>
    <t>5 n P / 5 n V</t>
  </si>
  <si>
    <t>:60F:</t>
  </si>
  <si>
    <t>Počáteční zůstatek</t>
  </si>
  <si>
    <t>subpole 1 - typ: hodnoty: "C" = kredit, "D" = debet (záporný zůstatek)</t>
  </si>
  <si>
    <t>&lt;X&gt;</t>
  </si>
  <si>
    <t>1 a P</t>
  </si>
  <si>
    <t>subpole 2 - datum zaúčtování ve formátu RRMMDD (příklad: 201101)</t>
  </si>
  <si>
    <t>&lt;RRMMDD&gt;</t>
  </si>
  <si>
    <t>6 n P</t>
  </si>
  <si>
    <t>subpole 3 - měna v ISO kódu měny - pevná hodnota</t>
  </si>
  <si>
    <t>CZK</t>
  </si>
  <si>
    <t>3 a P</t>
  </si>
  <si>
    <t>subpole 4 - částka s přesností na halíře (příklad: 1234,80)</t>
  </si>
  <si>
    <t>&lt;AAA,AA&gt;</t>
  </si>
  <si>
    <t>15 n V</t>
  </si>
  <si>
    <t>:61:</t>
  </si>
  <si>
    <t>Řádky obratu</t>
  </si>
  <si>
    <t>subpole 1 - datum splatnosti ve formátu RRMMDD (příklad: 201026)</t>
  </si>
  <si>
    <t>subpole 2 - datum zaúčtování ve formátu MMDD (příklad: 1026)</t>
  </si>
  <si>
    <t>&lt;MMDD&gt;</t>
  </si>
  <si>
    <t>4 n P</t>
  </si>
  <si>
    <t>subpole 3 - typ (C - kredit, RC - storno kredit, D - debet, RD - storno debet)</t>
  </si>
  <si>
    <t>&lt;XX&gt;</t>
  </si>
  <si>
    <t>2 a V</t>
  </si>
  <si>
    <t>subpole 5 - částka s přesností na halíře (příklad: 468,27)</t>
  </si>
  <si>
    <t>subpole 6 - SWIFT typ transakce hodnoty: (FMSC - tuzemské pohyby,  NMSC - ostatní pohyby)</t>
  </si>
  <si>
    <t>&lt;XXXX&gt;</t>
  </si>
  <si>
    <t>4 a P</t>
  </si>
  <si>
    <t>subpole 7 - transakční reference - pevná hodnota</t>
  </si>
  <si>
    <t>NONREF</t>
  </si>
  <si>
    <t>:86:</t>
  </si>
  <si>
    <t>pole dalších informací (rozpis polí uveden níže)</t>
  </si>
  <si>
    <t>typ transakce - hodnoty: 010 - domácí platby, 030 - ostatní platby (např. poplatky, karetní operace)</t>
  </si>
  <si>
    <t>&lt;0X0&gt;</t>
  </si>
  <si>
    <t>3 n P</t>
  </si>
  <si>
    <t xml:space="preserve">subpole 20 - číslo účtu hodnota: element se generuje pro typ transakce =  ("mvc-load", "mvc_unload") a uvede se číslo účtu protistrany, příklad: 0000350000000051/000800. </t>
  </si>
  <si>
    <t>?20&lt;predcisli&gt;&lt;cislo_uctu&gt;/00&lt;kod_banky&gt;</t>
  </si>
  <si>
    <t>16 n P/6 n P</t>
  </si>
  <si>
    <t>subpole 21 - variabilní symbol - element se generuje pro typ transakce =  ("mvc-load", "mvc_unload"), hodnota bude s vodícími nulami.</t>
  </si>
  <si>
    <t>?21VS:&lt;XXXXXXXXXX&gt;</t>
  </si>
  <si>
    <t>VS:10 n P</t>
  </si>
  <si>
    <t>subpole 22 - specifický symbol - element se generuje pro typ transakce =  ("mvc-load", "mvc_unload"), hodnota bude s vodícími nulami.</t>
  </si>
  <si>
    <t>?22SS:&lt;XXXXXXXXXX&gt;</t>
  </si>
  <si>
    <t>SS:10 n P</t>
  </si>
  <si>
    <t>subpole 24 - datum transakce, ve formátu DD.MM.RRRR, příklad 26.10.2020</t>
  </si>
  <si>
    <t>?24DD.MM.RRRR</t>
  </si>
  <si>
    <t>10 n P</t>
  </si>
  <si>
    <t>subpole 25 - číslo karty v maskovaném formátu - element se generuje pro typ transakce =  ("card-load", "card_unload", "atm-fee"), příklad: 549546******6982</t>
  </si>
  <si>
    <t>?25&lt;XXXXXX******XXXX&gt;</t>
  </si>
  <si>
    <t>16 a P</t>
  </si>
  <si>
    <t>subpole 26 - jméno držitele karty - element se generuje pro typ transakce =  ("card-load", "card_unload", "atm-fee"), příklad: Jan Novák</t>
  </si>
  <si>
    <t>?26&lt;jmeno&gt; &lt;prijmeni&gt;</t>
  </si>
  <si>
    <t>255 a V</t>
  </si>
  <si>
    <t xml:space="preserve">subpole 64 - důvod platby - hodnoty (mvc-load, mvc-unload, fee, card-load, card-unload apod.) - uvedeno na listu 1. </t>
  </si>
  <si>
    <t>?64&lt;XXX&gt;</t>
  </si>
  <si>
    <t>:62F:</t>
  </si>
  <si>
    <t>Konečný zůstatek - Účetní zůstatek</t>
  </si>
  <si>
    <t>5 a P</t>
  </si>
  <si>
    <t>subpole 1 - typ - hodnoty (C = kredit (kladný zůstatek), D = debet (záporný zůstatek))</t>
  </si>
  <si>
    <t>subpole 2  - datum zaúčtování ve fromátu RRMMDD, příklad 201026</t>
  </si>
  <si>
    <t>subpole 3  - měna v ISO kódu - pevná hodnota</t>
  </si>
  <si>
    <t>subpole 4  - částka s přesností na halíře, příklad 1230,50</t>
  </si>
  <si>
    <t>:64:</t>
  </si>
  <si>
    <t>Konečný zůstatek - Disponibilní zůstatek</t>
  </si>
  <si>
    <t>subpole 4  - částka s přesností na halíře, příklad 1234,50</t>
  </si>
  <si>
    <t xml:space="preserve"> -}</t>
  </si>
  <si>
    <t>Popis transakce</t>
  </si>
  <si>
    <t>mvc transaction type</t>
  </si>
  <si>
    <t>Subfield 61</t>
  </si>
  <si>
    <t>Subfield 86</t>
  </si>
  <si>
    <t>SWIFT</t>
  </si>
  <si>
    <t>Převod na kartu</t>
  </si>
  <si>
    <t>NMSC</t>
  </si>
  <si>
    <t>FMSC</t>
  </si>
  <si>
    <t>Převod z karty</t>
  </si>
  <si>
    <t>051</t>
  </si>
  <si>
    <t>Dobití Fidoo účtu</t>
  </si>
  <si>
    <t>FTRF</t>
  </si>
  <si>
    <t>Odbití Fidoo účtu</t>
  </si>
  <si>
    <t>Zaúčtování poplatků</t>
  </si>
  <si>
    <t>NCHG</t>
  </si>
  <si>
    <t>808</t>
  </si>
  <si>
    <t>FCHG</t>
  </si>
  <si>
    <t>Dobropis poplatku</t>
  </si>
  <si>
    <t>FRTI</t>
  </si>
  <si>
    <t xml:space="preserve">výběr hotovosti </t>
  </si>
  <si>
    <t>04</t>
  </si>
  <si>
    <t>výběr hotovosti - pokladna</t>
  </si>
  <si>
    <t>vratka výběru hotovosti</t>
  </si>
  <si>
    <t>platba u obchodníka s cashback</t>
  </si>
  <si>
    <t>zd</t>
  </si>
  <si>
    <t>platba u obchodníka</t>
  </si>
  <si>
    <t>vratka platby u obchodníka s cashback</t>
  </si>
  <si>
    <t>za</t>
  </si>
  <si>
    <t>vratka platba u obchodníka</t>
  </si>
  <si>
    <t>zb</t>
  </si>
  <si>
    <t>manuální vratka transakce</t>
  </si>
  <si>
    <t>platební transakce</t>
  </si>
  <si>
    <t>py</t>
  </si>
  <si>
    <t>load</t>
  </si>
  <si>
    <t>tc</t>
  </si>
  <si>
    <t>unload</t>
  </si>
  <si>
    <t>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</si>
</sst>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/>
    <xf numFmtId="49" fontId="0" fillId="0" borderId="0" xfId="0" applyNumberFormat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/>
    </xf>
    <xf numFmtId="49" fontId="0" fillId="2" borderId="0" xfId="0" applyNumberFormat="1" applyFill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2" borderId="0" xfId="0" applyFill="1"/>
    <xf numFmtId="0" fontId="0" fillId="0" borderId="5" xfId="0" applyBorder="1" applyAlignment="1">
      <alignment vertical="top" wrapText="1"/>
    </xf>
    <xf numFmtId="0" fontId="0" fillId="3" borderId="0" xfId="0" applyFill="1" applyBorder="1" applyAlignment="1">
      <alignment horizontal="left"/>
    </xf>
    <xf numFmtId="49" fontId="0" fillId="3" borderId="0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49" fontId="0" fillId="3" borderId="0" xfId="0" applyNumberFormat="1" applyFill="1" applyBorder="1"/>
    <xf numFmtId="0" fontId="0" fillId="3" borderId="0" xfId="0" applyFill="1" applyBorder="1"/>
    <xf numFmtId="0" fontId="0" fillId="3" borderId="0" xfId="0" applyNumberFormat="1" applyFill="1" applyBorder="1"/>
    <xf numFmtId="0" fontId="0" fillId="4" borderId="0" xfId="0" applyFill="1"/>
    <xf numFmtId="0" fontId="0" fillId="5" borderId="0" xfId="0" applyFill="1" applyBorder="1" applyAlignment="1">
      <alignment horizontal="left"/>
    </xf>
    <xf numFmtId="14" fontId="0" fillId="3" borderId="0" xfId="0" applyNumberForma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CF8E-05BD-4F1C-B2AF-56E7212C83FE}">
  <dimension ref="A1:B12"/>
  <sheetViews>
    <sheetView workbookViewId="0">
      <selection activeCell="B36" sqref="B36"/>
    </sheetView>
  </sheetViews>
  <sheetFormatPr defaultColWidth="8.85546875" defaultRowHeight="15" x14ac:dyDescent="0.25"/>
  <cols>
    <col min="1" max="1" width="23.28515625" bestFit="1" customWidth="1"/>
    <col min="2" max="2" width="33.140625" bestFit="1" customWidth="1"/>
  </cols>
  <sheetData>
    <row r="1" spans="1:2" x14ac:dyDescent="0.25">
      <c r="A1" t="s">
        <v>0</v>
      </c>
      <c r="B1" s="21" t="s">
        <v>1</v>
      </c>
    </row>
    <row r="2" spans="1:2" x14ac:dyDescent="0.25">
      <c r="B2" t="s">
        <v>2</v>
      </c>
    </row>
    <row r="3" spans="1:2" x14ac:dyDescent="0.25">
      <c r="B3" t="s">
        <v>3</v>
      </c>
    </row>
    <row r="4" spans="1:2" x14ac:dyDescent="0.25">
      <c r="B4" t="s">
        <v>4</v>
      </c>
    </row>
    <row r="5" spans="1:2" x14ac:dyDescent="0.25">
      <c r="B5" s="30" t="s">
        <v>5</v>
      </c>
    </row>
    <row r="6" spans="1:2" x14ac:dyDescent="0.25">
      <c r="B6" s="30" t="s">
        <v>6</v>
      </c>
    </row>
    <row r="7" spans="1:2" x14ac:dyDescent="0.25">
      <c r="B7" t="s">
        <v>7</v>
      </c>
    </row>
    <row r="8" spans="1:2" x14ac:dyDescent="0.25">
      <c r="B8" s="21" t="s">
        <v>8</v>
      </c>
    </row>
    <row r="9" spans="1:2" x14ac:dyDescent="0.25">
      <c r="B9" t="s">
        <v>9</v>
      </c>
    </row>
    <row r="10" spans="1:2" x14ac:dyDescent="0.25">
      <c r="B10" s="30" t="s">
        <v>10</v>
      </c>
    </row>
    <row r="11" spans="1:2" x14ac:dyDescent="0.25">
      <c r="B11" t="s">
        <v>11</v>
      </c>
    </row>
    <row r="12" spans="1:2" x14ac:dyDescent="0.25">
      <c r="B12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D4F3-61F2-4659-8FF8-FBD78639C6A2}">
  <dimension ref="A1:F58"/>
  <sheetViews>
    <sheetView tabSelected="1" topLeftCell="A9" zoomScaleNormal="100" workbookViewId="0">
      <selection activeCell="D27" sqref="D27"/>
    </sheetView>
  </sheetViews>
  <sheetFormatPr defaultColWidth="8.85546875" defaultRowHeight="15" x14ac:dyDescent="0.25"/>
  <cols>
    <col min="1" max="1" width="32.7109375" bestFit="1" customWidth="1"/>
    <col min="2" max="2" width="11.42578125" bestFit="1" customWidth="1"/>
    <col min="3" max="3" width="133.7109375" customWidth="1"/>
    <col min="4" max="4" width="39.85546875" style="2" bestFit="1" customWidth="1"/>
    <col min="5" max="5" width="13.140625" bestFit="1" customWidth="1"/>
    <col min="6" max="6" width="21" bestFit="1" customWidth="1"/>
  </cols>
  <sheetData>
    <row r="1" spans="1:6" x14ac:dyDescent="0.25">
      <c r="A1" s="16" t="s">
        <v>13</v>
      </c>
      <c r="B1" s="16" t="s">
        <v>14</v>
      </c>
      <c r="C1" s="16" t="s">
        <v>15</v>
      </c>
      <c r="D1" s="17" t="s">
        <v>16</v>
      </c>
      <c r="E1" s="16" t="s">
        <v>17</v>
      </c>
      <c r="F1" s="16" t="s">
        <v>18</v>
      </c>
    </row>
    <row r="2" spans="1:6" x14ac:dyDescent="0.25">
      <c r="A2" s="33" t="s">
        <v>19</v>
      </c>
      <c r="B2" s="3"/>
      <c r="C2" s="3" t="s">
        <v>20</v>
      </c>
      <c r="D2" s="4" t="s">
        <v>21</v>
      </c>
      <c r="E2" s="3"/>
      <c r="F2" s="5"/>
    </row>
    <row r="3" spans="1:6" x14ac:dyDescent="0.25">
      <c r="A3" s="34"/>
      <c r="B3" s="6"/>
      <c r="C3" s="6" t="s">
        <v>22</v>
      </c>
      <c r="D3" s="7">
        <v>1</v>
      </c>
      <c r="E3" s="6"/>
      <c r="F3" s="8"/>
    </row>
    <row r="4" spans="1:6" x14ac:dyDescent="0.25">
      <c r="A4" s="34"/>
      <c r="B4" s="6"/>
      <c r="C4" s="6" t="s">
        <v>23</v>
      </c>
      <c r="D4" s="7" t="s">
        <v>24</v>
      </c>
      <c r="E4" s="6"/>
      <c r="F4" s="8"/>
    </row>
    <row r="5" spans="1:6" x14ac:dyDescent="0.25">
      <c r="A5" s="34"/>
      <c r="B5" s="6"/>
      <c r="C5" s="6" t="s">
        <v>25</v>
      </c>
      <c r="D5" s="7" t="s">
        <v>26</v>
      </c>
      <c r="E5" s="6" t="s">
        <v>27</v>
      </c>
      <c r="F5" s="8" t="s">
        <v>28</v>
      </c>
    </row>
    <row r="6" spans="1:6" x14ac:dyDescent="0.25">
      <c r="A6" s="34"/>
      <c r="B6" s="6"/>
      <c r="C6" s="6" t="s">
        <v>29</v>
      </c>
      <c r="D6" s="9" t="s">
        <v>30</v>
      </c>
      <c r="E6" s="6" t="s">
        <v>27</v>
      </c>
      <c r="F6" s="8" t="s">
        <v>31</v>
      </c>
    </row>
    <row r="7" spans="1:6" x14ac:dyDescent="0.25">
      <c r="A7" s="34"/>
      <c r="B7" s="6"/>
      <c r="C7" s="6" t="s">
        <v>32</v>
      </c>
      <c r="D7" s="23" t="s">
        <v>33</v>
      </c>
      <c r="E7" s="6" t="s">
        <v>27</v>
      </c>
      <c r="F7" s="8" t="s">
        <v>34</v>
      </c>
    </row>
    <row r="8" spans="1:6" x14ac:dyDescent="0.25">
      <c r="A8" s="34"/>
      <c r="B8" s="6"/>
      <c r="C8" s="6" t="s">
        <v>35</v>
      </c>
      <c r="D8" s="24" t="s">
        <v>36</v>
      </c>
      <c r="E8" s="6"/>
      <c r="F8" s="8"/>
    </row>
    <row r="9" spans="1:6" x14ac:dyDescent="0.25">
      <c r="A9" s="34"/>
      <c r="B9" s="6"/>
      <c r="C9" s="6" t="s">
        <v>37</v>
      </c>
      <c r="D9" s="24" t="s">
        <v>38</v>
      </c>
      <c r="E9" s="6"/>
      <c r="F9" s="8"/>
    </row>
    <row r="10" spans="1:6" x14ac:dyDescent="0.25">
      <c r="A10" s="35"/>
      <c r="B10" s="10"/>
      <c r="C10" s="10" t="s">
        <v>39</v>
      </c>
      <c r="D10" s="11" t="s">
        <v>40</v>
      </c>
      <c r="E10" s="10"/>
      <c r="F10" s="12"/>
    </row>
    <row r="11" spans="1:6" ht="45" customHeight="1" x14ac:dyDescent="0.25">
      <c r="A11" s="33" t="s">
        <v>41</v>
      </c>
      <c r="B11" s="3"/>
      <c r="C11" s="3" t="s">
        <v>20</v>
      </c>
      <c r="D11" s="4" t="s">
        <v>21</v>
      </c>
      <c r="E11" s="3"/>
      <c r="F11" s="5"/>
    </row>
    <row r="12" spans="1:6" x14ac:dyDescent="0.25">
      <c r="A12" s="36"/>
      <c r="B12" s="6"/>
      <c r="C12" s="6" t="s">
        <v>22</v>
      </c>
      <c r="D12" s="7">
        <v>2</v>
      </c>
      <c r="E12" s="6"/>
      <c r="F12" s="8"/>
    </row>
    <row r="13" spans="1:6" x14ac:dyDescent="0.25">
      <c r="A13" s="36"/>
      <c r="B13" s="6"/>
      <c r="C13" s="6" t="s">
        <v>23</v>
      </c>
      <c r="D13" s="7" t="s">
        <v>24</v>
      </c>
      <c r="E13" s="6"/>
      <c r="F13" s="8"/>
    </row>
    <row r="14" spans="1:6" x14ac:dyDescent="0.25">
      <c r="A14" s="36"/>
      <c r="B14" s="6"/>
      <c r="C14" s="6" t="s">
        <v>42</v>
      </c>
      <c r="D14" s="7" t="s">
        <v>43</v>
      </c>
      <c r="E14" s="6" t="s">
        <v>27</v>
      </c>
      <c r="F14" s="8"/>
    </row>
    <row r="15" spans="1:6" x14ac:dyDescent="0.25">
      <c r="A15" s="36"/>
      <c r="B15" s="6"/>
      <c r="C15" s="6" t="s">
        <v>44</v>
      </c>
      <c r="D15" s="7">
        <v>940</v>
      </c>
      <c r="E15" s="6" t="s">
        <v>27</v>
      </c>
      <c r="F15" s="8"/>
    </row>
    <row r="16" spans="1:6" x14ac:dyDescent="0.25">
      <c r="A16" s="36"/>
      <c r="B16" s="6"/>
      <c r="C16" s="6" t="s">
        <v>45</v>
      </c>
      <c r="D16" s="24" t="s">
        <v>46</v>
      </c>
      <c r="E16" s="6" t="s">
        <v>27</v>
      </c>
      <c r="F16" s="8"/>
    </row>
    <row r="17" spans="1:6" x14ac:dyDescent="0.25">
      <c r="A17" s="36"/>
      <c r="B17" s="6"/>
      <c r="C17" s="6" t="s">
        <v>47</v>
      </c>
      <c r="D17" s="23" t="s">
        <v>48</v>
      </c>
      <c r="E17" s="13" t="s">
        <v>27</v>
      </c>
      <c r="F17" s="8"/>
    </row>
    <row r="18" spans="1:6" x14ac:dyDescent="0.25">
      <c r="A18" s="36"/>
      <c r="B18" s="6"/>
      <c r="C18" s="13" t="s">
        <v>49</v>
      </c>
      <c r="D18" s="23" t="s">
        <v>50</v>
      </c>
      <c r="E18" s="13" t="s">
        <v>51</v>
      </c>
      <c r="F18" s="8"/>
    </row>
    <row r="19" spans="1:6" x14ac:dyDescent="0.25">
      <c r="A19" s="36"/>
      <c r="B19" s="6"/>
      <c r="C19" s="13" t="s">
        <v>52</v>
      </c>
      <c r="D19" s="24" t="s">
        <v>53</v>
      </c>
      <c r="E19" s="13" t="s">
        <v>51</v>
      </c>
      <c r="F19" s="8"/>
    </row>
    <row r="20" spans="1:6" x14ac:dyDescent="0.25">
      <c r="A20" s="37"/>
      <c r="B20" s="10"/>
      <c r="C20" s="10" t="s">
        <v>39</v>
      </c>
      <c r="D20" s="11" t="s">
        <v>40</v>
      </c>
      <c r="E20" s="10"/>
      <c r="F20" s="12"/>
    </row>
    <row r="21" spans="1:6" x14ac:dyDescent="0.25">
      <c r="A21" s="33" t="s">
        <v>54</v>
      </c>
      <c r="B21" s="3"/>
      <c r="C21" s="3" t="s">
        <v>20</v>
      </c>
      <c r="D21" s="4" t="s">
        <v>21</v>
      </c>
      <c r="E21" s="3"/>
      <c r="F21" s="5"/>
    </row>
    <row r="22" spans="1:6" x14ac:dyDescent="0.25">
      <c r="A22" s="36"/>
      <c r="B22" s="6"/>
      <c r="C22" s="6" t="s">
        <v>22</v>
      </c>
      <c r="D22" s="7">
        <v>4</v>
      </c>
      <c r="E22" s="6"/>
      <c r="F22" s="8"/>
    </row>
    <row r="23" spans="1:6" x14ac:dyDescent="0.25">
      <c r="A23" s="36"/>
      <c r="B23" s="6"/>
      <c r="C23" s="6" t="s">
        <v>23</v>
      </c>
      <c r="D23" s="7" t="s">
        <v>24</v>
      </c>
      <c r="E23" s="6"/>
      <c r="F23" s="8"/>
    </row>
    <row r="24" spans="1:6" x14ac:dyDescent="0.25">
      <c r="A24" s="36"/>
      <c r="B24" s="6" t="s">
        <v>55</v>
      </c>
      <c r="C24" s="13" t="s">
        <v>56</v>
      </c>
      <c r="D24" s="24" t="s">
        <v>57</v>
      </c>
      <c r="E24" s="6" t="s">
        <v>27</v>
      </c>
      <c r="F24" s="8" t="s">
        <v>58</v>
      </c>
    </row>
    <row r="25" spans="1:6" x14ac:dyDescent="0.25">
      <c r="A25" s="36"/>
      <c r="B25" s="6" t="s">
        <v>59</v>
      </c>
      <c r="C25" s="13" t="s">
        <v>60</v>
      </c>
      <c r="D25" s="31" t="s">
        <v>61</v>
      </c>
      <c r="E25" s="6" t="s">
        <v>27</v>
      </c>
      <c r="F25" s="8" t="s">
        <v>62</v>
      </c>
    </row>
    <row r="26" spans="1:6" x14ac:dyDescent="0.25">
      <c r="A26" s="36"/>
      <c r="B26" s="6" t="s">
        <v>63</v>
      </c>
      <c r="C26" s="13" t="s">
        <v>64</v>
      </c>
      <c r="D26" s="25" t="s">
        <v>65</v>
      </c>
      <c r="E26" s="15" t="s">
        <v>27</v>
      </c>
      <c r="F26" s="22" t="s">
        <v>66</v>
      </c>
    </row>
    <row r="27" spans="1:6" x14ac:dyDescent="0.25">
      <c r="A27" s="36"/>
      <c r="B27" s="6" t="s">
        <v>67</v>
      </c>
      <c r="C27" s="14" t="s">
        <v>68</v>
      </c>
      <c r="D27" s="7"/>
      <c r="E27" s="6"/>
      <c r="F27" s="8"/>
    </row>
    <row r="28" spans="1:6" x14ac:dyDescent="0.25">
      <c r="A28" s="36"/>
      <c r="B28" s="6"/>
      <c r="C28" s="6" t="s">
        <v>69</v>
      </c>
      <c r="D28" s="26" t="s">
        <v>70</v>
      </c>
      <c r="E28" s="6" t="s">
        <v>27</v>
      </c>
      <c r="F28" s="8" t="s">
        <v>71</v>
      </c>
    </row>
    <row r="29" spans="1:6" x14ac:dyDescent="0.25">
      <c r="A29" s="36"/>
      <c r="B29" s="6"/>
      <c r="C29" s="6" t="s">
        <v>72</v>
      </c>
      <c r="D29" s="27" t="s">
        <v>73</v>
      </c>
      <c r="E29" s="13" t="s">
        <v>27</v>
      </c>
      <c r="F29" s="8" t="s">
        <v>74</v>
      </c>
    </row>
    <row r="30" spans="1:6" x14ac:dyDescent="0.25">
      <c r="A30" s="36"/>
      <c r="B30" s="6"/>
      <c r="C30" s="6" t="s">
        <v>75</v>
      </c>
      <c r="D30" s="28" t="s">
        <v>76</v>
      </c>
      <c r="E30" s="13" t="s">
        <v>27</v>
      </c>
      <c r="F30" s="8" t="s">
        <v>77</v>
      </c>
    </row>
    <row r="31" spans="1:6" x14ac:dyDescent="0.25">
      <c r="A31" s="36"/>
      <c r="B31" s="6"/>
      <c r="C31" s="6" t="s">
        <v>78</v>
      </c>
      <c r="D31" s="27" t="s">
        <v>79</v>
      </c>
      <c r="E31" s="13" t="s">
        <v>27</v>
      </c>
      <c r="F31" s="8" t="s">
        <v>80</v>
      </c>
    </row>
    <row r="32" spans="1:6" x14ac:dyDescent="0.25">
      <c r="A32" s="36"/>
      <c r="B32" s="6" t="s">
        <v>81</v>
      </c>
      <c r="C32" s="6" t="s">
        <v>82</v>
      </c>
      <c r="D32" s="24" t="s">
        <v>81</v>
      </c>
      <c r="E32" s="6"/>
      <c r="F32" s="8"/>
    </row>
    <row r="33" spans="1:6" x14ac:dyDescent="0.25">
      <c r="A33" s="36"/>
      <c r="B33" s="6"/>
      <c r="C33" s="6" t="s">
        <v>83</v>
      </c>
      <c r="D33" s="27" t="s">
        <v>73</v>
      </c>
      <c r="E33" s="13" t="s">
        <v>27</v>
      </c>
      <c r="F33" s="8" t="s">
        <v>74</v>
      </c>
    </row>
    <row r="34" spans="1:6" x14ac:dyDescent="0.25">
      <c r="A34" s="36"/>
      <c r="B34" s="6"/>
      <c r="C34" s="6" t="s">
        <v>84</v>
      </c>
      <c r="D34" s="27" t="s">
        <v>85</v>
      </c>
      <c r="E34" s="13" t="s">
        <v>51</v>
      </c>
      <c r="F34" s="8" t="s">
        <v>86</v>
      </c>
    </row>
    <row r="35" spans="1:6" x14ac:dyDescent="0.25">
      <c r="A35" s="36"/>
      <c r="B35" s="6"/>
      <c r="C35" s="6" t="s">
        <v>87</v>
      </c>
      <c r="D35" s="27" t="s">
        <v>88</v>
      </c>
      <c r="E35" s="13" t="s">
        <v>27</v>
      </c>
      <c r="F35" s="8" t="s">
        <v>89</v>
      </c>
    </row>
    <row r="36" spans="1:6" x14ac:dyDescent="0.25">
      <c r="A36" s="36"/>
      <c r="B36" s="6"/>
      <c r="C36" s="6" t="s">
        <v>90</v>
      </c>
      <c r="D36" s="27" t="s">
        <v>79</v>
      </c>
      <c r="E36" s="13" t="s">
        <v>27</v>
      </c>
      <c r="F36" s="8" t="s">
        <v>80</v>
      </c>
    </row>
    <row r="37" spans="1:6" x14ac:dyDescent="0.25">
      <c r="A37" s="36"/>
      <c r="B37" s="6"/>
      <c r="C37" s="6" t="s">
        <v>91</v>
      </c>
      <c r="D37" s="29" t="s">
        <v>92</v>
      </c>
      <c r="E37" s="13" t="s">
        <v>27</v>
      </c>
      <c r="F37" s="8" t="s">
        <v>93</v>
      </c>
    </row>
    <row r="38" spans="1:6" x14ac:dyDescent="0.25">
      <c r="A38" s="36"/>
      <c r="B38" s="6"/>
      <c r="C38" s="6" t="s">
        <v>94</v>
      </c>
      <c r="D38" s="27" t="s">
        <v>95</v>
      </c>
      <c r="E38" s="13" t="s">
        <v>27</v>
      </c>
      <c r="F38" s="8" t="s">
        <v>58</v>
      </c>
    </row>
    <row r="39" spans="1:6" x14ac:dyDescent="0.25">
      <c r="A39" s="36"/>
      <c r="B39" s="6" t="s">
        <v>96</v>
      </c>
      <c r="C39" s="6" t="s">
        <v>97</v>
      </c>
      <c r="D39" s="7"/>
      <c r="E39" s="6"/>
      <c r="F39" s="8"/>
    </row>
    <row r="40" spans="1:6" x14ac:dyDescent="0.25">
      <c r="A40" s="36"/>
      <c r="B40" s="6"/>
      <c r="C40" s="13" t="s">
        <v>98</v>
      </c>
      <c r="D40" s="24" t="s">
        <v>99</v>
      </c>
      <c r="E40" s="13" t="s">
        <v>27</v>
      </c>
      <c r="F40" s="8" t="s">
        <v>100</v>
      </c>
    </row>
    <row r="41" spans="1:6" x14ac:dyDescent="0.25">
      <c r="A41" s="36"/>
      <c r="B41" s="6"/>
      <c r="C41" s="13" t="s">
        <v>101</v>
      </c>
      <c r="D41" s="23" t="s">
        <v>102</v>
      </c>
      <c r="E41" s="13" t="s">
        <v>51</v>
      </c>
      <c r="F41" s="8" t="s">
        <v>103</v>
      </c>
    </row>
    <row r="42" spans="1:6" x14ac:dyDescent="0.25">
      <c r="A42" s="36"/>
      <c r="B42" s="6"/>
      <c r="C42" s="13" t="s">
        <v>104</v>
      </c>
      <c r="D42" s="23" t="s">
        <v>105</v>
      </c>
      <c r="E42" s="13" t="s">
        <v>51</v>
      </c>
      <c r="F42" s="8" t="s">
        <v>106</v>
      </c>
    </row>
    <row r="43" spans="1:6" x14ac:dyDescent="0.25">
      <c r="A43" s="36"/>
      <c r="B43" s="6"/>
      <c r="C43" s="13" t="s">
        <v>107</v>
      </c>
      <c r="D43" s="23" t="s">
        <v>108</v>
      </c>
      <c r="E43" s="13" t="s">
        <v>51</v>
      </c>
      <c r="F43" s="8" t="s">
        <v>109</v>
      </c>
    </row>
    <row r="44" spans="1:6" x14ac:dyDescent="0.25">
      <c r="A44" s="36"/>
      <c r="B44" s="6"/>
      <c r="C44" s="13" t="s">
        <v>110</v>
      </c>
      <c r="D44" s="32" t="s">
        <v>111</v>
      </c>
      <c r="E44" s="6" t="s">
        <v>27</v>
      </c>
      <c r="F44" s="8" t="s">
        <v>112</v>
      </c>
    </row>
    <row r="45" spans="1:6" x14ac:dyDescent="0.25">
      <c r="A45" s="36"/>
      <c r="B45" s="6"/>
      <c r="C45" s="13" t="s">
        <v>113</v>
      </c>
      <c r="D45" s="23" t="s">
        <v>114</v>
      </c>
      <c r="E45" s="13" t="s">
        <v>51</v>
      </c>
      <c r="F45" s="8" t="s">
        <v>115</v>
      </c>
    </row>
    <row r="46" spans="1:6" x14ac:dyDescent="0.25">
      <c r="A46" s="36"/>
      <c r="B46" s="6"/>
      <c r="C46" s="13" t="s">
        <v>116</v>
      </c>
      <c r="D46" s="23" t="s">
        <v>117</v>
      </c>
      <c r="E46" s="13" t="s">
        <v>51</v>
      </c>
      <c r="F46" s="8" t="s">
        <v>118</v>
      </c>
    </row>
    <row r="47" spans="1:6" x14ac:dyDescent="0.25">
      <c r="A47" s="36"/>
      <c r="B47" s="6"/>
      <c r="C47" t="s">
        <v>119</v>
      </c>
      <c r="D47" s="23" t="s">
        <v>120</v>
      </c>
      <c r="E47" s="13" t="s">
        <v>51</v>
      </c>
      <c r="F47" s="8"/>
    </row>
    <row r="48" spans="1:6" x14ac:dyDescent="0.25">
      <c r="A48" s="36"/>
      <c r="B48" s="6" t="s">
        <v>121</v>
      </c>
      <c r="C48" s="6" t="s">
        <v>122</v>
      </c>
      <c r="D48" s="7"/>
      <c r="E48" s="6" t="s">
        <v>27</v>
      </c>
      <c r="F48" s="8" t="s">
        <v>123</v>
      </c>
    </row>
    <row r="49" spans="1:6" x14ac:dyDescent="0.25">
      <c r="A49" s="36"/>
      <c r="B49" s="6"/>
      <c r="C49" s="6" t="s">
        <v>124</v>
      </c>
      <c r="D49" s="26" t="s">
        <v>70</v>
      </c>
      <c r="E49" s="6" t="s">
        <v>27</v>
      </c>
      <c r="F49" s="8" t="s">
        <v>71</v>
      </c>
    </row>
    <row r="50" spans="1:6" x14ac:dyDescent="0.25">
      <c r="A50" s="36"/>
      <c r="B50" s="6"/>
      <c r="C50" s="6" t="s">
        <v>125</v>
      </c>
      <c r="D50" s="27" t="s">
        <v>73</v>
      </c>
      <c r="E50" s="6" t="s">
        <v>27</v>
      </c>
      <c r="F50" s="8" t="s">
        <v>74</v>
      </c>
    </row>
    <row r="51" spans="1:6" x14ac:dyDescent="0.25">
      <c r="A51" s="36"/>
      <c r="B51" s="6"/>
      <c r="C51" s="6" t="s">
        <v>126</v>
      </c>
      <c r="D51" s="28" t="s">
        <v>76</v>
      </c>
      <c r="E51" s="6" t="s">
        <v>27</v>
      </c>
      <c r="F51" s="8" t="s">
        <v>77</v>
      </c>
    </row>
    <row r="52" spans="1:6" x14ac:dyDescent="0.25">
      <c r="A52" s="36"/>
      <c r="B52" s="6"/>
      <c r="C52" s="6" t="s">
        <v>127</v>
      </c>
      <c r="D52" s="27" t="s">
        <v>79</v>
      </c>
      <c r="E52" s="13" t="s">
        <v>27</v>
      </c>
      <c r="F52" s="8" t="s">
        <v>80</v>
      </c>
    </row>
    <row r="53" spans="1:6" x14ac:dyDescent="0.25">
      <c r="A53" s="36"/>
      <c r="B53" s="6" t="s">
        <v>128</v>
      </c>
      <c r="C53" s="6" t="s">
        <v>129</v>
      </c>
      <c r="D53" s="7"/>
      <c r="E53" s="13" t="s">
        <v>27</v>
      </c>
      <c r="F53" s="8" t="s">
        <v>93</v>
      </c>
    </row>
    <row r="54" spans="1:6" x14ac:dyDescent="0.25">
      <c r="A54" s="36"/>
      <c r="B54" s="6"/>
      <c r="C54" s="6" t="s">
        <v>124</v>
      </c>
      <c r="D54" s="26" t="s">
        <v>70</v>
      </c>
      <c r="E54" s="13" t="s">
        <v>27</v>
      </c>
      <c r="F54" s="8" t="s">
        <v>71</v>
      </c>
    </row>
    <row r="55" spans="1:6" x14ac:dyDescent="0.25">
      <c r="A55" s="36"/>
      <c r="B55" s="6"/>
      <c r="C55" s="6" t="s">
        <v>125</v>
      </c>
      <c r="D55" s="27" t="s">
        <v>73</v>
      </c>
      <c r="E55" s="13" t="s">
        <v>27</v>
      </c>
      <c r="F55" s="8" t="s">
        <v>74</v>
      </c>
    </row>
    <row r="56" spans="1:6" x14ac:dyDescent="0.25">
      <c r="A56" s="36"/>
      <c r="B56" s="6"/>
      <c r="C56" s="6" t="s">
        <v>126</v>
      </c>
      <c r="D56" s="28" t="s">
        <v>76</v>
      </c>
      <c r="E56" s="13" t="s">
        <v>27</v>
      </c>
      <c r="F56" s="8" t="s">
        <v>77</v>
      </c>
    </row>
    <row r="57" spans="1:6" x14ac:dyDescent="0.25">
      <c r="A57" s="36"/>
      <c r="B57" s="6"/>
      <c r="C57" s="6" t="s">
        <v>130</v>
      </c>
      <c r="D57" s="27" t="s">
        <v>79</v>
      </c>
      <c r="E57" s="13" t="s">
        <v>27</v>
      </c>
      <c r="F57" s="8" t="s">
        <v>80</v>
      </c>
    </row>
    <row r="58" spans="1:6" x14ac:dyDescent="0.25">
      <c r="A58" s="37"/>
      <c r="B58" s="10"/>
      <c r="C58" s="10" t="s">
        <v>39</v>
      </c>
      <c r="D58" s="10" t="s">
        <v>131</v>
      </c>
      <c r="E58" s="10"/>
      <c r="F58" s="12"/>
    </row>
  </sheetData>
  <autoFilter ref="A1:F64" xr:uid="{F9B8B784-65EF-414C-941F-F0E26506559F}"/>
  <mergeCells count="3">
    <mergeCell ref="A2:A10"/>
    <mergeCell ref="A11:A20"/>
    <mergeCell ref="A21:A5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EC3E-0A2B-40C5-B809-9D1F37BE5180}">
  <dimension ref="A1:M25"/>
  <sheetViews>
    <sheetView workbookViewId="0">
      <selection activeCell="H8" sqref="H8"/>
    </sheetView>
  </sheetViews>
  <sheetFormatPr defaultColWidth="8.85546875" defaultRowHeight="15" x14ac:dyDescent="0.25"/>
  <cols>
    <col min="1" max="1" width="35" bestFit="1" customWidth="1"/>
    <col min="2" max="2" width="24.42578125" bestFit="1" customWidth="1"/>
    <col min="3" max="4" width="10.85546875" bestFit="1" customWidth="1"/>
    <col min="8" max="8" width="35" bestFit="1" customWidth="1"/>
    <col min="9" max="10" width="10.85546875" bestFit="1" customWidth="1"/>
    <col min="12" max="12" width="10.85546875" bestFit="1" customWidth="1"/>
  </cols>
  <sheetData>
    <row r="1" spans="1:13" x14ac:dyDescent="0.25">
      <c r="A1" s="16" t="s">
        <v>132</v>
      </c>
      <c r="B1" s="16" t="s">
        <v>133</v>
      </c>
      <c r="C1" s="16" t="s">
        <v>134</v>
      </c>
      <c r="D1" s="16" t="s">
        <v>135</v>
      </c>
      <c r="H1" s="16" t="s">
        <v>132</v>
      </c>
      <c r="I1" s="16" t="s">
        <v>134</v>
      </c>
      <c r="J1" s="16" t="s">
        <v>135</v>
      </c>
      <c r="L1" s="16" t="s">
        <v>136</v>
      </c>
      <c r="M1">
        <v>86</v>
      </c>
    </row>
    <row r="2" spans="1:13" x14ac:dyDescent="0.25">
      <c r="A2" t="s">
        <v>137</v>
      </c>
      <c r="B2" t="s">
        <v>10</v>
      </c>
      <c r="C2" t="s">
        <v>138</v>
      </c>
      <c r="D2" s="18" t="s">
        <v>53</v>
      </c>
      <c r="H2" t="s">
        <v>137</v>
      </c>
      <c r="I2" t="s">
        <v>139</v>
      </c>
      <c r="J2" s="18" t="s">
        <v>53</v>
      </c>
      <c r="L2" t="b">
        <f>IF(H23="Převod na kartu","FMSC",IF(H23="Převod z karty","FMSD",IF(H23="Dobití Fidoo účtu","FTRF")))</f>
        <v>0</v>
      </c>
    </row>
    <row r="3" spans="1:13" x14ac:dyDescent="0.25">
      <c r="A3" t="s">
        <v>140</v>
      </c>
      <c r="B3" t="s">
        <v>5</v>
      </c>
      <c r="C3" t="s">
        <v>138</v>
      </c>
      <c r="D3" s="18" t="s">
        <v>141</v>
      </c>
      <c r="H3" t="s">
        <v>140</v>
      </c>
      <c r="I3" t="s">
        <v>139</v>
      </c>
      <c r="J3" s="18" t="s">
        <v>141</v>
      </c>
      <c r="L3" t="str">
        <f>VLOOKUP(H23,H2:J19,2,FALSE)</f>
        <v>FMSC</v>
      </c>
    </row>
    <row r="4" spans="1:13" x14ac:dyDescent="0.25">
      <c r="A4" t="s">
        <v>142</v>
      </c>
      <c r="B4" t="s">
        <v>8</v>
      </c>
      <c r="C4" t="s">
        <v>143</v>
      </c>
      <c r="D4" s="18" t="s">
        <v>141</v>
      </c>
      <c r="H4" t="s">
        <v>142</v>
      </c>
      <c r="I4" t="s">
        <v>143</v>
      </c>
      <c r="J4" s="18" t="s">
        <v>141</v>
      </c>
    </row>
    <row r="5" spans="1:13" x14ac:dyDescent="0.25">
      <c r="A5" t="s">
        <v>144</v>
      </c>
      <c r="B5" t="s">
        <v>1</v>
      </c>
      <c r="C5" t="s">
        <v>143</v>
      </c>
      <c r="D5" s="18" t="s">
        <v>53</v>
      </c>
      <c r="H5" t="s">
        <v>144</v>
      </c>
      <c r="I5" t="s">
        <v>143</v>
      </c>
      <c r="J5" s="18" t="s">
        <v>53</v>
      </c>
    </row>
    <row r="6" spans="1:13" x14ac:dyDescent="0.25">
      <c r="A6" t="s">
        <v>145</v>
      </c>
      <c r="B6" t="s">
        <v>3</v>
      </c>
      <c r="C6" t="s">
        <v>146</v>
      </c>
      <c r="D6" s="1" t="s">
        <v>147</v>
      </c>
      <c r="H6" t="s">
        <v>145</v>
      </c>
      <c r="I6" t="s">
        <v>148</v>
      </c>
      <c r="J6" s="1" t="s">
        <v>147</v>
      </c>
    </row>
    <row r="7" spans="1:13" x14ac:dyDescent="0.25">
      <c r="A7" t="s">
        <v>145</v>
      </c>
      <c r="B7" t="s">
        <v>4</v>
      </c>
      <c r="C7" t="s">
        <v>148</v>
      </c>
      <c r="D7" s="1" t="s">
        <v>147</v>
      </c>
      <c r="H7" t="s">
        <v>149</v>
      </c>
      <c r="I7" t="s">
        <v>150</v>
      </c>
      <c r="J7" s="1" t="s">
        <v>147</v>
      </c>
    </row>
    <row r="8" spans="1:13" x14ac:dyDescent="0.25">
      <c r="A8" t="s">
        <v>145</v>
      </c>
      <c r="B8" t="s">
        <v>6</v>
      </c>
      <c r="C8" t="s">
        <v>148</v>
      </c>
      <c r="D8" s="1" t="s">
        <v>147</v>
      </c>
      <c r="H8" s="19" t="s">
        <v>151</v>
      </c>
      <c r="I8" t="s">
        <v>139</v>
      </c>
      <c r="J8" s="20" t="s">
        <v>152</v>
      </c>
    </row>
    <row r="9" spans="1:13" x14ac:dyDescent="0.25">
      <c r="A9" t="s">
        <v>145</v>
      </c>
      <c r="B9" t="s">
        <v>7</v>
      </c>
      <c r="C9" t="s">
        <v>148</v>
      </c>
      <c r="D9" s="1" t="s">
        <v>147</v>
      </c>
      <c r="H9" s="19" t="s">
        <v>153</v>
      </c>
      <c r="I9" t="s">
        <v>139</v>
      </c>
      <c r="J9" s="20">
        <v>61</v>
      </c>
    </row>
    <row r="10" spans="1:13" x14ac:dyDescent="0.25">
      <c r="A10" t="s">
        <v>145</v>
      </c>
      <c r="B10" t="s">
        <v>11</v>
      </c>
      <c r="C10" t="s">
        <v>148</v>
      </c>
      <c r="D10" s="1" t="s">
        <v>147</v>
      </c>
      <c r="H10" s="19" t="s">
        <v>154</v>
      </c>
      <c r="I10" t="s">
        <v>139</v>
      </c>
      <c r="J10" s="20">
        <v>79</v>
      </c>
    </row>
    <row r="11" spans="1:13" x14ac:dyDescent="0.25">
      <c r="A11" t="s">
        <v>149</v>
      </c>
      <c r="B11" t="s">
        <v>2</v>
      </c>
      <c r="C11" t="s">
        <v>150</v>
      </c>
      <c r="D11" s="1" t="s">
        <v>147</v>
      </c>
      <c r="H11" s="19" t="s">
        <v>151</v>
      </c>
      <c r="I11" t="s">
        <v>139</v>
      </c>
      <c r="J11" s="20">
        <v>70</v>
      </c>
    </row>
    <row r="12" spans="1:13" x14ac:dyDescent="0.25">
      <c r="A12" t="s">
        <v>149</v>
      </c>
      <c r="B12" t="s">
        <v>9</v>
      </c>
      <c r="C12" t="s">
        <v>150</v>
      </c>
      <c r="D12" s="1" t="s">
        <v>147</v>
      </c>
      <c r="H12" s="19" t="s">
        <v>155</v>
      </c>
      <c r="I12" t="s">
        <v>139</v>
      </c>
      <c r="J12" s="20" t="s">
        <v>156</v>
      </c>
    </row>
    <row r="13" spans="1:13" x14ac:dyDescent="0.25">
      <c r="A13" t="s">
        <v>149</v>
      </c>
      <c r="B13" t="s">
        <v>12</v>
      </c>
      <c r="C13" t="s">
        <v>150</v>
      </c>
      <c r="D13" s="1" t="s">
        <v>147</v>
      </c>
      <c r="H13" s="19" t="s">
        <v>157</v>
      </c>
      <c r="I13" t="s">
        <v>139</v>
      </c>
      <c r="J13" s="20">
        <v>21</v>
      </c>
    </row>
    <row r="14" spans="1:13" x14ac:dyDescent="0.25">
      <c r="A14" s="19" t="s">
        <v>151</v>
      </c>
      <c r="B14" s="6"/>
      <c r="C14" t="s">
        <v>139</v>
      </c>
      <c r="D14" s="20" t="s">
        <v>152</v>
      </c>
      <c r="H14" s="19" t="s">
        <v>158</v>
      </c>
      <c r="I14" t="s">
        <v>139</v>
      </c>
      <c r="J14" s="20" t="s">
        <v>159</v>
      </c>
    </row>
    <row r="15" spans="1:13" x14ac:dyDescent="0.25">
      <c r="A15" s="19" t="s">
        <v>151</v>
      </c>
      <c r="B15" s="6"/>
      <c r="C15" t="s">
        <v>139</v>
      </c>
      <c r="D15" s="20">
        <v>61</v>
      </c>
      <c r="H15" s="19" t="s">
        <v>160</v>
      </c>
      <c r="I15" t="s">
        <v>139</v>
      </c>
      <c r="J15" s="20" t="s">
        <v>161</v>
      </c>
    </row>
    <row r="16" spans="1:13" x14ac:dyDescent="0.25">
      <c r="A16" s="19" t="s">
        <v>154</v>
      </c>
      <c r="B16" s="6"/>
      <c r="C16" t="s">
        <v>139</v>
      </c>
      <c r="D16" s="20">
        <v>79</v>
      </c>
      <c r="H16" s="19" t="s">
        <v>162</v>
      </c>
      <c r="I16" t="s">
        <v>139</v>
      </c>
      <c r="J16" s="20">
        <v>23</v>
      </c>
    </row>
    <row r="17" spans="1:10" x14ac:dyDescent="0.25">
      <c r="A17" s="19" t="s">
        <v>151</v>
      </c>
      <c r="B17" s="6"/>
      <c r="C17" t="s">
        <v>139</v>
      </c>
      <c r="D17" s="20">
        <v>70</v>
      </c>
      <c r="H17" s="19" t="s">
        <v>163</v>
      </c>
      <c r="I17" t="s">
        <v>139</v>
      </c>
      <c r="J17" s="20" t="s">
        <v>164</v>
      </c>
    </row>
    <row r="18" spans="1:10" x14ac:dyDescent="0.25">
      <c r="A18" s="19" t="s">
        <v>155</v>
      </c>
      <c r="B18" s="6"/>
      <c r="C18" t="s">
        <v>139</v>
      </c>
      <c r="D18" s="20" t="s">
        <v>156</v>
      </c>
      <c r="H18" s="19" t="s">
        <v>165</v>
      </c>
      <c r="I18" t="s">
        <v>139</v>
      </c>
      <c r="J18" s="20" t="s">
        <v>166</v>
      </c>
    </row>
    <row r="19" spans="1:10" x14ac:dyDescent="0.25">
      <c r="A19" s="19" t="s">
        <v>157</v>
      </c>
      <c r="B19" s="6"/>
      <c r="C19" t="s">
        <v>139</v>
      </c>
      <c r="D19" s="20">
        <v>21</v>
      </c>
      <c r="H19" s="19" t="s">
        <v>167</v>
      </c>
      <c r="I19" t="s">
        <v>139</v>
      </c>
      <c r="J19" s="20" t="s">
        <v>168</v>
      </c>
    </row>
    <row r="20" spans="1:10" x14ac:dyDescent="0.25">
      <c r="A20" s="19" t="s">
        <v>158</v>
      </c>
      <c r="B20" s="6"/>
      <c r="C20" t="s">
        <v>139</v>
      </c>
      <c r="D20" s="20" t="s">
        <v>159</v>
      </c>
    </row>
    <row r="21" spans="1:10" x14ac:dyDescent="0.25">
      <c r="A21" s="19" t="s">
        <v>160</v>
      </c>
      <c r="B21" s="6"/>
      <c r="C21" t="s">
        <v>139</v>
      </c>
      <c r="D21" s="20" t="s">
        <v>161</v>
      </c>
    </row>
    <row r="22" spans="1:10" x14ac:dyDescent="0.25">
      <c r="A22" s="19" t="s">
        <v>162</v>
      </c>
      <c r="B22" s="6"/>
      <c r="C22" t="s">
        <v>139</v>
      </c>
      <c r="D22" s="20">
        <v>23</v>
      </c>
    </row>
    <row r="23" spans="1:10" x14ac:dyDescent="0.25">
      <c r="A23" s="19" t="s">
        <v>163</v>
      </c>
      <c r="B23" s="6"/>
      <c r="C23" t="s">
        <v>139</v>
      </c>
      <c r="D23" s="20" t="s">
        <v>164</v>
      </c>
      <c r="H23" s="21" t="s">
        <v>157</v>
      </c>
    </row>
    <row r="24" spans="1:10" x14ac:dyDescent="0.25">
      <c r="A24" s="19" t="s">
        <v>165</v>
      </c>
      <c r="B24" s="6"/>
      <c r="C24" t="s">
        <v>139</v>
      </c>
      <c r="D24" s="20" t="s">
        <v>166</v>
      </c>
    </row>
    <row r="25" spans="1:10" x14ac:dyDescent="0.25">
      <c r="A25" s="19" t="s">
        <v>167</v>
      </c>
      <c r="B25" s="6"/>
      <c r="C25" t="s">
        <v>139</v>
      </c>
      <c r="D25" s="20" t="s">
        <v>168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F6808E0929564792171494067A5394" ma:contentTypeVersion="13" ma:contentTypeDescription="Vytvoří nový dokument" ma:contentTypeScope="" ma:versionID="cf1c62f50770cdbd99be2718bd9115e1">
  <xsd:schema xmlns:xsd="http://www.w3.org/2001/XMLSchema" xmlns:xs="http://www.w3.org/2001/XMLSchema" xmlns:p="http://schemas.microsoft.com/office/2006/metadata/properties" xmlns:ns3="59c48a78-2312-4f9b-81e6-00dd6d5450e4" xmlns:ns4="eb6593fc-e71a-4388-babd-4c0ec2591294" targetNamespace="http://schemas.microsoft.com/office/2006/metadata/properties" ma:root="true" ma:fieldsID="ad0cff6b699ed108bf141fd1ef92bea2" ns3:_="" ns4:_="">
    <xsd:import namespace="59c48a78-2312-4f9b-81e6-00dd6d5450e4"/>
    <xsd:import namespace="eb6593fc-e71a-4388-babd-4c0ec25912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48a78-2312-4f9b-81e6-00dd6d545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593fc-e71a-4388-babd-4c0ec2591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B4FF12-427A-418A-9278-F70F4B925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48a78-2312-4f9b-81e6-00dd6d5450e4"/>
    <ds:schemaRef ds:uri="eb6593fc-e71a-4388-babd-4c0ec2591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0C3C7-83E3-4857-AC93-4B86BD597C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9DF28-357B-49BA-B500-1F0C5EA4F4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 1</vt:lpstr>
      <vt:lpstr>Popis DAT</vt:lpstr>
      <vt:lpstr>Appendix1_Typy transakcí</vt:lpstr>
      <vt:lpstr>transakce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Rokos</dc:creator>
  <cp:keywords/>
  <dc:description/>
  <cp:lastModifiedBy>Michal Schauhuber</cp:lastModifiedBy>
  <cp:revision/>
  <dcterms:created xsi:type="dcterms:W3CDTF">2020-01-08T11:54:20Z</dcterms:created>
  <dcterms:modified xsi:type="dcterms:W3CDTF">2021-03-09T19:42:45Z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0x010100ABF6808E0929564792171494067A5394</vt:lpwstr>
  </property>
  <property fmtid="{D5CDD505-2E9C-101B-9397-08002B2CF9AE}" pid="3" name="_dlc_DocIdItemGuid">
    <vt:lpwstr>6ceb793f-1a18-4b09-8f40-9a70585ec05f</vt:lpwstr>
  </property>
</Properties>
</file>